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2\3er TRIMESTRE\1_Formatos IFT 2022 - Sector Paraestatal Municipal SCG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20490" windowHeight="7155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0" i="1" l="1"/>
  <c r="H81" i="1"/>
  <c r="H82" i="1"/>
  <c r="H79" i="1"/>
  <c r="H69" i="1"/>
  <c r="H70" i="1"/>
  <c r="H71" i="1"/>
  <c r="H72" i="1"/>
  <c r="H73" i="1"/>
  <c r="H74" i="1"/>
  <c r="H75" i="1"/>
  <c r="H76" i="1"/>
  <c r="H68" i="1"/>
  <c r="H60" i="1"/>
  <c r="H61" i="1"/>
  <c r="H62" i="1"/>
  <c r="H63" i="1"/>
  <c r="H64" i="1"/>
  <c r="H65" i="1"/>
  <c r="H59" i="1"/>
  <c r="H50" i="1"/>
  <c r="H51" i="1"/>
  <c r="H52" i="1"/>
  <c r="H53" i="1"/>
  <c r="H54" i="1"/>
  <c r="H55" i="1"/>
  <c r="H56" i="1"/>
  <c r="H49" i="1"/>
  <c r="H43" i="1"/>
  <c r="H44" i="1"/>
  <c r="H45" i="1"/>
  <c r="H42" i="1"/>
  <c r="H32" i="1"/>
  <c r="H33" i="1"/>
  <c r="H34" i="1"/>
  <c r="H35" i="1"/>
  <c r="H36" i="1"/>
  <c r="H37" i="1"/>
  <c r="H38" i="1"/>
  <c r="H39" i="1"/>
  <c r="H31" i="1"/>
  <c r="H23" i="1"/>
  <c r="H25" i="1"/>
  <c r="H26" i="1"/>
  <c r="H27" i="1"/>
  <c r="H28" i="1"/>
  <c r="H22" i="1"/>
  <c r="H18" i="1"/>
  <c r="H19" i="1"/>
  <c r="E80" i="1"/>
  <c r="E81" i="1"/>
  <c r="E82" i="1"/>
  <c r="E79" i="1"/>
  <c r="E69" i="1"/>
  <c r="E70" i="1"/>
  <c r="E71" i="1"/>
  <c r="E72" i="1"/>
  <c r="E73" i="1"/>
  <c r="E74" i="1"/>
  <c r="E75" i="1"/>
  <c r="E76" i="1"/>
  <c r="E68" i="1"/>
  <c r="E60" i="1"/>
  <c r="E61" i="1"/>
  <c r="E62" i="1"/>
  <c r="E63" i="1"/>
  <c r="E64" i="1"/>
  <c r="E65" i="1"/>
  <c r="E59" i="1"/>
  <c r="E50" i="1"/>
  <c r="E51" i="1"/>
  <c r="E52" i="1"/>
  <c r="E53" i="1"/>
  <c r="E54" i="1"/>
  <c r="E55" i="1"/>
  <c r="E56" i="1"/>
  <c r="E49" i="1"/>
  <c r="E43" i="1"/>
  <c r="E44" i="1"/>
  <c r="E45" i="1"/>
  <c r="E42" i="1"/>
  <c r="E32" i="1"/>
  <c r="E33" i="1"/>
  <c r="E34" i="1"/>
  <c r="E35" i="1"/>
  <c r="E36" i="1"/>
  <c r="E37" i="1"/>
  <c r="E38" i="1"/>
  <c r="E39" i="1"/>
  <c r="E31" i="1"/>
  <c r="E23" i="1"/>
  <c r="E24" i="1"/>
  <c r="H24" i="1" s="1"/>
  <c r="E25" i="1"/>
  <c r="E26" i="1"/>
  <c r="E27" i="1"/>
  <c r="E28" i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E84" i="1" s="1"/>
  <c r="F11" i="1"/>
  <c r="G11" i="1"/>
  <c r="H11" i="1"/>
  <c r="C11" i="1"/>
  <c r="H10" i="1" l="1"/>
  <c r="E47" i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<sst xmlns="http://schemas.openxmlformats.org/spreadsheetml/2006/main" count="81" uniqueCount="49">
  <si>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</si>
  <si>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</si>
  <si>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</si>
  <si>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</si>
  <si>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</si>
  <si>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</si>
  <si>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</si>
  <si>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</si>
  <si>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</si>
  <si>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</si>
  <si>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</si>
  <si>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</si>
  <si>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</si>
  <si>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</si>
  <si>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</si>
  <si>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</si>
  <si>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</si>
  <si>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</si>
  <si>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</si>
  <si>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</si>
  <si>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</si>
  <si>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</si>
  <si>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</si>
  <si>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</si>
  <si>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</si>
  <si>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</si>
  <si>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</si>
  <si>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</si>
  <si>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</si>
  <si>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</si>
  <si>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</si>
  <si>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</si>
  <si>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</si>
  <si>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</si>
  <si>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</si>
  <si>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</si>
  <si>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</si>
  <si>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</si>
  <si>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</si>
  <si>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</si>
  <si>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</si>
  <si>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</si>
  <si>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</si>
  <si>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</si>
  <si>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</si>
  <si>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</si>
  <si>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</si>
  <si>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Municipal de Pensiones (a)</t>
  </si>
  <si>
    <t>Del 1 de Enero al 30 de Septiembre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</si>
</sst>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B6" sqref="B6:H6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x14ac:dyDescent="0.25">
      <c r="B5" s="32" t="s">
        <v>48</v>
      </c>
      <c r="C5" s="33"/>
      <c r="D5" s="33"/>
      <c r="E5" s="33"/>
      <c r="F5" s="33"/>
      <c r="G5" s="33"/>
      <c r="H5" s="34"/>
    </row>
    <row r="6" spans="2:9" ht="15.75" thickBot="1" x14ac:dyDescent="0.3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25">
      <c r="B9" s="13"/>
      <c r="C9" s="14"/>
      <c r="D9" s="14"/>
      <c r="E9" s="18"/>
      <c r="F9" s="14"/>
      <c r="G9" s="14"/>
      <c r="H9" s="18"/>
    </row>
    <row r="10" spans="2:9" ht="16.5" customHeight="1" x14ac:dyDescent="0.25">
      <c r="B10" s="7" t="s">
        <v>12</v>
      </c>
      <c r="C10" s="4">
        <f>SUM(C11,C21,C30,C41)</f>
        <v>386298659</v>
      </c>
      <c r="D10" s="4">
        <f t="shared" ref="D10:H10" si="0">SUM(D11,D21,D30,D41)</f>
        <v>73358769.379999995</v>
      </c>
      <c r="E10" s="19">
        <f t="shared" si="0"/>
        <v>459657428.38</v>
      </c>
      <c r="F10" s="4">
        <f t="shared" si="0"/>
        <v>322565421.69</v>
      </c>
      <c r="G10" s="4">
        <f t="shared" si="0"/>
        <v>288851972.39999998</v>
      </c>
      <c r="H10" s="19">
        <f t="shared" si="0"/>
        <v>137092006.69</v>
      </c>
    </row>
    <row r="11" spans="2:9" x14ac:dyDescent="0.25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25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25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25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25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386298659</v>
      </c>
      <c r="D21" s="4">
        <f t="shared" ref="D21:H21" si="4">SUM(D22:D28)</f>
        <v>73358769.379999995</v>
      </c>
      <c r="E21" s="19">
        <f t="shared" si="4"/>
        <v>459657428.38</v>
      </c>
      <c r="F21" s="4">
        <f t="shared" si="4"/>
        <v>322565421.69</v>
      </c>
      <c r="G21" s="4">
        <f t="shared" si="4"/>
        <v>288851972.39999998</v>
      </c>
      <c r="H21" s="19">
        <f t="shared" si="4"/>
        <v>137092006.69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386298659</v>
      </c>
      <c r="D24" s="16">
        <v>73358769.379999995</v>
      </c>
      <c r="E24" s="20">
        <f t="shared" si="5"/>
        <v>459657428.38</v>
      </c>
      <c r="F24" s="16">
        <v>322565421.69</v>
      </c>
      <c r="G24" s="16">
        <v>288851972.39999998</v>
      </c>
      <c r="H24" s="20">
        <f t="shared" si="6"/>
        <v>137092006.69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386298659</v>
      </c>
      <c r="D84" s="5">
        <f t="shared" ref="D84:H84" si="26">SUM(D10,D47)</f>
        <v>73358769.379999995</v>
      </c>
      <c r="E84" s="21">
        <f>SUM(E10,E47)</f>
        <v>459657428.38</v>
      </c>
      <c r="F84" s="5">
        <f t="shared" si="26"/>
        <v>322565421.69</v>
      </c>
      <c r="G84" s="5">
        <f t="shared" si="26"/>
        <v>288851972.39999998</v>
      </c>
      <c r="H84" s="21">
        <f t="shared" si="26"/>
        <v>137092006.69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C89" s="23"/>
      <c r="D89" s="23"/>
      <c r="E89" s="23"/>
      <c r="F89" s="23"/>
      <c r="G89" s="23"/>
      <c r="H89" s="23"/>
    </row>
    <row r="90" spans="2:8" s="22" customFormat="1" x14ac:dyDescent="0.25">
      <c r="C90" s="23"/>
      <c r="D90" s="23"/>
      <c r="E90" s="23"/>
      <c r="F90" s="23"/>
      <c r="H90" s="23"/>
    </row>
    <row r="91" spans="2:8" s="22" customFormat="1" x14ac:dyDescent="0.25">
      <c r="C91" s="23"/>
      <c r="D91" s="23"/>
      <c r="E91" s="23"/>
      <c r="F91" s="23"/>
      <c r="G91" s="23"/>
      <c r="H91" s="23"/>
    </row>
    <row r="92" spans="2:8" s="22" customFormat="1" x14ac:dyDescent="0.25">
      <c r="C92" s="23"/>
      <c r="D92" s="23"/>
      <c r="E92" s="23"/>
      <c r="F92" s="23"/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2020-01-08T22:29:57Z</dcterms:created>
  <dcterms:modified xsi:type="dcterms:W3CDTF">2022-10-24T18:58:27Z</dcterms:modified>
</cp:coreProperties>
</file>